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1340" windowHeight="7050" activeTab="0"/>
  </bookViews>
  <sheets>
    <sheet name="Input Data Here" sheetId="1" r:id="rId1"/>
    <sheet name="Correct Responses by Question" sheetId="2" r:id="rId2"/>
  </sheets>
  <definedNames>
    <definedName name="_xlnm.Print_Area" localSheetId="0">'Input Data Here'!$A$6:$N$63</definedName>
  </definedNames>
  <calcPr fullCalcOnLoad="1"/>
</workbook>
</file>

<file path=xl/sharedStrings.xml><?xml version="1.0" encoding="utf-8"?>
<sst xmlns="http://schemas.openxmlformats.org/spreadsheetml/2006/main" count="397" uniqueCount="271">
  <si>
    <t>Key Idea</t>
  </si>
  <si>
    <t>Question</t>
  </si>
  <si>
    <t>Number &amp; Number Relations</t>
  </si>
  <si>
    <t>Computation &amp; Numerical Estimation</t>
  </si>
  <si>
    <t>Operation Concepts</t>
  </si>
  <si>
    <t>Measurement</t>
  </si>
  <si>
    <t>Geometry &amp; Spatial Sense</t>
  </si>
  <si>
    <t>Data Analysis, Statistics and Probability</t>
  </si>
  <si>
    <t>Patterns, Functions, Algebra</t>
  </si>
  <si>
    <t>Problem Solving &amp; Reasoning</t>
  </si>
  <si>
    <t>Correct Responses</t>
  </si>
  <si>
    <t>% Correct</t>
  </si>
  <si>
    <t>School</t>
  </si>
  <si>
    <t>Class</t>
  </si>
  <si>
    <t>Teacher</t>
  </si>
  <si>
    <t>Grade</t>
  </si>
  <si>
    <t>District</t>
  </si>
  <si>
    <t>Calculate</t>
  </si>
  <si>
    <t>Subtract to get a negative number</t>
  </si>
  <si>
    <t>Key Words</t>
  </si>
  <si>
    <t>Topic</t>
  </si>
  <si>
    <t>Temperature</t>
  </si>
  <si>
    <t>Test &amp; Check</t>
  </si>
  <si>
    <t>Work Backwards</t>
  </si>
  <si>
    <t>Estimation</t>
  </si>
  <si>
    <t>Eliminate Distractors</t>
  </si>
  <si>
    <t>new4</t>
  </si>
  <si>
    <t>Fraction</t>
  </si>
  <si>
    <t>Multiply fractions, cancel down</t>
  </si>
  <si>
    <t>Which</t>
  </si>
  <si>
    <t>Place value</t>
  </si>
  <si>
    <t>Word to numbers, millions</t>
  </si>
  <si>
    <t>How much more</t>
  </si>
  <si>
    <t>Decimal subtraction</t>
  </si>
  <si>
    <t>Rates</t>
  </si>
  <si>
    <t>Multiply rate x time</t>
  </si>
  <si>
    <t>Line of decimal point, add 2 zeros</t>
  </si>
  <si>
    <t>Most likely</t>
  </si>
  <si>
    <t>Estimation concepts</t>
  </si>
  <si>
    <t>Knowing what is know data</t>
  </si>
  <si>
    <t>Billion vs Million vs Thousands</t>
  </si>
  <si>
    <t>Round decimals to whole numbers</t>
  </si>
  <si>
    <t>Algebra Expressions</t>
  </si>
  <si>
    <t xml:space="preserve">Older, </t>
  </si>
  <si>
    <t>Class Results</t>
  </si>
  <si>
    <t>No. Students in Class</t>
  </si>
  <si>
    <t>No. Students in Grade</t>
  </si>
  <si>
    <t>Grade Result</t>
  </si>
  <si>
    <t>Test Strategy</t>
  </si>
  <si>
    <t>Steps to Success</t>
  </si>
  <si>
    <t>Match Up</t>
  </si>
  <si>
    <t>Order highest to lowest</t>
  </si>
  <si>
    <t>Ordering Decimals</t>
  </si>
  <si>
    <t>Look at tenths, then hundredths</t>
  </si>
  <si>
    <t>Look at the number of zeros</t>
  </si>
  <si>
    <t>Scientific Notation</t>
  </si>
  <si>
    <t>Go from answers to question</t>
  </si>
  <si>
    <t>Perpendicular &amp; Parallel lines</t>
  </si>
  <si>
    <t>Which statement TRUE</t>
  </si>
  <si>
    <t>Draw on diagram, letters to show points</t>
  </si>
  <si>
    <t>Size of angle FEG. Find EFG</t>
  </si>
  <si>
    <t>Angle sum on line &amp; triangle</t>
  </si>
  <si>
    <t>Draw on diagram, supplementary angles, angle sum of triangle or external angle of triangle</t>
  </si>
  <si>
    <t>Given Circumference, Find distance from the edge to the center fountain</t>
  </si>
  <si>
    <t>Circumference of a Circle</t>
  </si>
  <si>
    <t>Use circumference formula backwards to find diameter d, then half d to find radius, r.</t>
  </si>
  <si>
    <t>What is TRUE</t>
  </si>
  <si>
    <t>Order of Operations</t>
  </si>
  <si>
    <t>Parentheses, multiplication then addition</t>
  </si>
  <si>
    <t xml:space="preserve">Yards, Inches, How long </t>
  </si>
  <si>
    <t>Converting units of measurement</t>
  </si>
  <si>
    <t>Convert yards to inches, whole and fractional, then subtract amount cut off.  Work in inches because answer in inches</t>
  </si>
  <si>
    <t>Equivalent to</t>
  </si>
  <si>
    <t>Distributive Law</t>
  </si>
  <si>
    <t>Use Distributive law or calculate each answer and compare with question</t>
  </si>
  <si>
    <t>Best estimate, total time each day, 9% time on phone</t>
  </si>
  <si>
    <t>Percentage, adding decimals, estimation</t>
  </si>
  <si>
    <t>Add up total time as decimal, work out approximate for 9% as 10%, or multiply answer by 9.  Check against answers.</t>
  </si>
  <si>
    <t>Prime Numbers</t>
  </si>
  <si>
    <t>Which set ONLY</t>
  </si>
  <si>
    <t>Eliminate the one with a composite</t>
  </si>
  <si>
    <t>About what percent</t>
  </si>
  <si>
    <t>Converting fractions to percentages</t>
  </si>
  <si>
    <t>Estimate the fraction of the circle, then turn into a percentage.  Need to know more than 1/4 and less than 1/2.</t>
  </si>
  <si>
    <t>Colder</t>
  </si>
  <si>
    <t>of those</t>
  </si>
  <si>
    <t>compared to its</t>
  </si>
  <si>
    <t>Best estimate</t>
  </si>
  <si>
    <t>Understanding units used in graphs</t>
  </si>
  <si>
    <t>Which of these, More than half,  Less than</t>
  </si>
  <si>
    <t>Look for answers related to fractions, eliminate answers with $. Compare information with 1/5 and 1/2.</t>
  </si>
  <si>
    <t>Equal to</t>
  </si>
  <si>
    <t>Median and Mode</t>
  </si>
  <si>
    <t>Reorder, find median, test to see if mode the same</t>
  </si>
  <si>
    <t>Work out each answer</t>
  </si>
  <si>
    <t>invested, lost, back up, percent of original</t>
  </si>
  <si>
    <t>Add and subtract to find amount after changes.  Compare new amount with original, 3/4.  Convert 3/4 to percentage</t>
  </si>
  <si>
    <t>Percent of an amount.  Common fractions as a percent.</t>
  </si>
  <si>
    <t>48 foul shot out of 60, probability next shot</t>
  </si>
  <si>
    <t>Probability</t>
  </si>
  <si>
    <t>Work out foul compared to total, cancel down fraction.  Work out complement.</t>
  </si>
  <si>
    <t>Is TRUE</t>
  </si>
  <si>
    <t>Absolute Value, inequality signs</t>
  </si>
  <si>
    <t>work out each question and see if inequality statement is true</t>
  </si>
  <si>
    <t>Perimeter is, Area is</t>
  </si>
  <si>
    <t>Perimeter &amp; Area of a Rectangle</t>
  </si>
  <si>
    <t>Work out the perimeter and area of each answer</t>
  </si>
  <si>
    <t>Measures 110 degrees</t>
  </si>
  <si>
    <t>Angle Properties</t>
  </si>
  <si>
    <t>Draw in diagram.  Could look at diagram and eliminate acute angles.  Measure remaining angles, to find answer.</t>
  </si>
  <si>
    <t>Early show, proportional</t>
  </si>
  <si>
    <t>Comparing bar and pie graphs</t>
  </si>
  <si>
    <t>Compare bar on graphs, bar I, II and IIi about equal, V is about double I, II and III.</t>
  </si>
  <si>
    <t>Total no. late show, approximately equal</t>
  </si>
  <si>
    <t>Estimating fractions</t>
  </si>
  <si>
    <t>2/3 is 2 x larger then 1/3, so bar should be 2 x longer.</t>
  </si>
  <si>
    <t>Early show, at all 5 theaters</t>
  </si>
  <si>
    <t>Multiplying decimals</t>
  </si>
  <si>
    <t>Add up estimated attendance at each theatre, multiply by $3.50</t>
  </si>
  <si>
    <t>Congruent to AFC</t>
  </si>
  <si>
    <t>Congruent Triangles</t>
  </si>
  <si>
    <t>Understand diagram labels, idea of reflection.</t>
  </si>
  <si>
    <t xml:space="preserve">How figure moved. </t>
  </si>
  <si>
    <t>Transformational Geometry *</t>
  </si>
  <si>
    <t>Look at point A, then point B etc, to see what transformation has occurred.</t>
  </si>
  <si>
    <t>Rounding decimals *</t>
  </si>
  <si>
    <t>Convert decimal to common fraction 1/2, round to nearest 10, then multiply to get the estimate</t>
  </si>
  <si>
    <t>Understanding of mean</t>
  </si>
  <si>
    <t>Work average of 6 data points backwards to find total.  Add up info for 5 data points.  Subtract to find the value of the 6th data point.</t>
  </si>
  <si>
    <t>Find exact info.  6 for $4.75, prices of 5 given</t>
  </si>
  <si>
    <t>could NOT</t>
  </si>
  <si>
    <t>Factors</t>
  </si>
  <si>
    <t>Identify answers that is not a factor of 48</t>
  </si>
  <si>
    <t>At this rate, how much for 15</t>
  </si>
  <si>
    <t>Rates and Proportion</t>
  </si>
  <si>
    <t>Find amount for 1, then multiply by 15.  OR  Know amount for 10, half to find amount for 5, add the amount for 10 and 5.</t>
  </si>
  <si>
    <t>Cubic feet, cubic inches in gallon, nearest tenth, how many gallons</t>
  </si>
  <si>
    <t>Capacity</t>
  </si>
  <si>
    <t>Convert cubic feet to cubic inches.  Calculate the volume of the tank in cubic inches.  Divide volume by 231 to find out capacity of the tank.</t>
  </si>
  <si>
    <t>picked out 5, afford only 3, how many different combinations</t>
  </si>
  <si>
    <t>Combinations</t>
  </si>
  <si>
    <t>Use combinations procedure OR written down all the combination.    Problem with language of combination versus permutations (arrangements).</t>
  </si>
  <si>
    <t>Scale diagram,  Campground A is exactly 10 kim from Ranger Station.  How far is</t>
  </si>
  <si>
    <t>Use Scales</t>
  </si>
  <si>
    <t>Measure length between the 10 km points to find the scale.  Measure the distance between the question points.  Convert the measured distance using the scale.  Could use estimate to get into correct range of answers without exact calculation.</t>
  </si>
  <si>
    <t>hiked km in hour, next part, hours for remaining kms  Average Speed</t>
  </si>
  <si>
    <t>Rates - Average speed</t>
  </si>
  <si>
    <t>Find total distance travelled.  Find total time taken.  Calculate average speed, work out exactly or use estimation skills.</t>
  </si>
  <si>
    <t>How much farther than</t>
  </si>
  <si>
    <t>Pythagoras Thm</t>
  </si>
  <si>
    <t>What value</t>
  </si>
  <si>
    <t>Substitution or Solving Eqns</t>
  </si>
  <si>
    <t>Solving equations by working backwards.  OR substitute answers in question to check for correct answer.</t>
  </si>
  <si>
    <t>Sum of angles</t>
  </si>
  <si>
    <t>Angles in a Triangle</t>
  </si>
  <si>
    <t>Draw on diagram.  Calculate length of arm, add to height to find new distance OR recognise 3:4:5 triad.  Subtract old distance from new distance.</t>
  </si>
  <si>
    <t>Draw on diagram.. Divide polygon into triangles.  Multiply number of triangles by 180 degrees.</t>
  </si>
  <si>
    <t>two performances, more than, how many</t>
  </si>
  <si>
    <t>Solve inequality by working backwards.  OR substitute answers in question to check for correct answer.</t>
  </si>
  <si>
    <t>Problem Solving</t>
  </si>
  <si>
    <t>Take 120 off total in attendance, divide results by 2.  Add 120 to the answer to find the amt for 1st performance.</t>
  </si>
  <si>
    <t>Which TRUE</t>
  </si>
  <si>
    <t>Inequalities</t>
  </si>
  <si>
    <t>Ate 3 of each flavor.  Probability, lemon</t>
  </si>
  <si>
    <t>Take 3 off each of the original number is each group.  Add up total remaining.  Count lemon remaining.  Compare lemons remaining with total remaining.</t>
  </si>
  <si>
    <t>n hours day, 7 day a week, 2 hours fewer on Sunday</t>
  </si>
  <si>
    <t>Words to Algebra</t>
  </si>
  <si>
    <t>Under 7n is number hours for week.  That taking 2 reduce hours not open on Sunday</t>
  </si>
  <si>
    <t>equation</t>
  </si>
  <si>
    <t>Linear Equations</t>
  </si>
  <si>
    <t>y-intercept is 0, so eliminate H and J.  Slope of liner is negative so option F.  OR Calculate the slop and y-intercept of the line to find the equation then compare with the options</t>
  </si>
  <si>
    <t>repeated, every 6 symbols, 73rd symbol</t>
  </si>
  <si>
    <t>Patterns, Multiples</t>
  </si>
  <si>
    <t>Divide 73 by 6.  The remainder will tell the position of the symbol</t>
  </si>
  <si>
    <t>Continue pattern</t>
  </si>
  <si>
    <t>Order most to least</t>
  </si>
  <si>
    <t>Compare Al and Beth, compare Dan and Cara. Compare Beth and Cara.  Al travel biggest distance.</t>
  </si>
  <si>
    <t>page 18</t>
  </si>
  <si>
    <t>n as unknown, older</t>
  </si>
  <si>
    <t>page 103</t>
  </si>
  <si>
    <t>page 68</t>
  </si>
  <si>
    <t>page 26</t>
  </si>
  <si>
    <t>page 168</t>
  </si>
  <si>
    <t>page 42</t>
  </si>
  <si>
    <t>page 189</t>
  </si>
  <si>
    <t>page 73</t>
  </si>
  <si>
    <t>page 143</t>
  </si>
  <si>
    <t>page 134</t>
  </si>
  <si>
    <t>page 177</t>
  </si>
  <si>
    <t>page 91</t>
  </si>
  <si>
    <t>page 153</t>
  </si>
  <si>
    <t>page 47, 54</t>
  </si>
  <si>
    <t>page 294, 302</t>
  </si>
  <si>
    <t>page 101, 103</t>
  </si>
  <si>
    <t>page 215</t>
  </si>
  <si>
    <t>page 67</t>
  </si>
  <si>
    <t>page 238</t>
  </si>
  <si>
    <t>page 57, 89</t>
  </si>
  <si>
    <t>page 302</t>
  </si>
  <si>
    <t>page 212, 214</t>
  </si>
  <si>
    <t>page 172, 288</t>
  </si>
  <si>
    <t>page 236</t>
  </si>
  <si>
    <t>page 269</t>
  </si>
  <si>
    <t>page 303</t>
  </si>
  <si>
    <t>page 294</t>
  </si>
  <si>
    <t>page 79, 267</t>
  </si>
  <si>
    <t>page 255</t>
  </si>
  <si>
    <t>page 253</t>
  </si>
  <si>
    <t xml:space="preserve">Type your information in the light green cells.  </t>
  </si>
  <si>
    <t>HOW TO USE THIS SPREADSHEET</t>
  </si>
  <si>
    <t>Use to the buttons to order your information and change the graph.</t>
  </si>
  <si>
    <t>General information in cells B6 to B12.  Grade 8 results in C14 to C63,  Class Results in E14 to E63.</t>
  </si>
  <si>
    <t>Change the page header, graph title and graph axes to your school name.</t>
  </si>
  <si>
    <t>Measuring Up to the NYS Learning Standards - Level G</t>
  </si>
  <si>
    <t>New York Sate Mathematics Coach - Grade 8</t>
  </si>
  <si>
    <t>Sub-skill</t>
  </si>
  <si>
    <t>computation in context (addition)</t>
  </si>
  <si>
    <t>computation in context (multiplication)</t>
  </si>
  <si>
    <t>read, recognise numbers</t>
  </si>
  <si>
    <t>computation in context (subtraction)</t>
  </si>
  <si>
    <t>expression</t>
  </si>
  <si>
    <t>recognize when to estimate</t>
  </si>
  <si>
    <t>equivalent forms</t>
  </si>
  <si>
    <t>estimation with money</t>
  </si>
  <si>
    <t>compare, order</t>
  </si>
  <si>
    <t>exponents, scientific notation</t>
  </si>
  <si>
    <t>parallel, perpendicular</t>
  </si>
  <si>
    <t>triangles, geometric forumulas</t>
  </si>
  <si>
    <t>circumference</t>
  </si>
  <si>
    <t>order of operations</t>
  </si>
  <si>
    <t>convert measurement units</t>
  </si>
  <si>
    <t>operation properties</t>
  </si>
  <si>
    <t>estimation</t>
  </si>
  <si>
    <t>prime, composite numbers</t>
  </si>
  <si>
    <t>read circle graph</t>
  </si>
  <si>
    <t>make inferences from data</t>
  </si>
  <si>
    <t>statistics</t>
  </si>
  <si>
    <t>percent, equivalent forms</t>
  </si>
  <si>
    <t>probability</t>
  </si>
  <si>
    <t>absolute value</t>
  </si>
  <si>
    <t>perimeter, area</t>
  </si>
  <si>
    <t>angle measure</t>
  </si>
  <si>
    <t>restructure data display</t>
  </si>
  <si>
    <t>interpret data display</t>
  </si>
  <si>
    <t>use data to solve problems</t>
  </si>
  <si>
    <t>congruence</t>
  </si>
  <si>
    <t>transformations</t>
  </si>
  <si>
    <t>factors, multiple, divisibility</t>
  </si>
  <si>
    <t>ratio, proportion</t>
  </si>
  <si>
    <t>volume</t>
  </si>
  <si>
    <t>permutations, combinations</t>
  </si>
  <si>
    <t>scale drawing</t>
  </si>
  <si>
    <t>rate</t>
  </si>
  <si>
    <t>Pythagorean Theorem</t>
  </si>
  <si>
    <t>solve linear equation</t>
  </si>
  <si>
    <t>apply geometric properties</t>
  </si>
  <si>
    <t>system of equations</t>
  </si>
  <si>
    <t>inequality</t>
  </si>
  <si>
    <t>model problem situation</t>
  </si>
  <si>
    <t>function</t>
  </si>
  <si>
    <t>geometric patterns</t>
  </si>
  <si>
    <t>solve nonroutine problems.</t>
  </si>
  <si>
    <t>Answer</t>
  </si>
  <si>
    <t>C</t>
  </si>
  <si>
    <t>H</t>
  </si>
  <si>
    <t>G</t>
  </si>
  <si>
    <t>D</t>
  </si>
  <si>
    <t>F</t>
  </si>
  <si>
    <t>A</t>
  </si>
  <si>
    <t>J</t>
  </si>
  <si>
    <t>B</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</si>
</sst>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1">
    <font>
      <sz val="10"/>
      <name val="Arial"/>
      <family val="0"/>
    </font>
    <font>
      <u val="single"/>
      <sz val="10"/>
      <color indexed="12"/>
      <name val="Arial"/>
      <family val="0"/>
    </font>
    <font>
      <u val="single"/>
      <sz val="10"/>
      <color indexed="36"/>
      <name val="Arial"/>
      <family val="0"/>
    </font>
    <font>
      <b/>
      <sz val="12"/>
      <name val="Arial"/>
      <family val="0"/>
    </font>
    <font>
      <b/>
      <sz val="10"/>
      <name val="Arial"/>
      <family val="0"/>
    </font>
    <font>
      <b/>
      <sz val="8"/>
      <name val="Arial"/>
      <family val="2"/>
    </font>
    <font>
      <sz val="8"/>
      <name val="Arial"/>
      <family val="2"/>
    </font>
    <font>
      <b/>
      <sz val="8"/>
      <color indexed="12"/>
      <name val="Arial"/>
      <family val="2"/>
    </font>
    <font>
      <b/>
      <sz val="8"/>
      <color indexed="57"/>
      <name val="Arial"/>
      <family val="2"/>
    </font>
    <font>
      <b/>
      <sz val="8"/>
      <color indexed="13"/>
      <name val="Arial"/>
      <family val="2"/>
    </font>
    <font>
      <b/>
      <sz val="8"/>
      <color indexed="61"/>
      <name val="Arial"/>
      <family val="2"/>
    </font>
  </fonts>
  <fills count="6">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52"/>
        <bgColor indexed="64"/>
      </patternFill>
    </fill>
    <fill>
      <patternFill patternType="solid">
        <fgColor indexed="45"/>
        <bgColor indexed="64"/>
      </patternFill>
    </fill>
  </fills>
  <borders count="6">
    <border>
      <left/>
      <right/>
      <top/>
      <bottom/>
      <diagonal/>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6" fillId="0" borderId="0" xfId="0" applyFont="1" applyAlignment="1">
      <alignment/>
    </xf>
    <xf numFmtId="0" fontId="6" fillId="0" borderId="0" xfId="0" applyFont="1" applyAlignment="1">
      <alignment horizontal="center"/>
    </xf>
    <xf numFmtId="9" fontId="6" fillId="0" borderId="0" xfId="0" applyNumberFormat="1" applyFont="1" applyAlignment="1">
      <alignment horizontal="center"/>
    </xf>
    <xf numFmtId="0" fontId="6" fillId="0" borderId="0" xfId="0" applyFont="1" applyAlignment="1">
      <alignment/>
    </xf>
    <xf numFmtId="0" fontId="6" fillId="0" borderId="0" xfId="0" applyFont="1" applyAlignment="1">
      <alignment horizontal="left"/>
    </xf>
    <xf numFmtId="0" fontId="6" fillId="2" borderId="0" xfId="0" applyFont="1" applyFill="1" applyAlignment="1">
      <alignment/>
    </xf>
    <xf numFmtId="0" fontId="6" fillId="2" borderId="0" xfId="0" applyFont="1" applyFill="1" applyAlignment="1">
      <alignment horizontal="center"/>
    </xf>
    <xf numFmtId="0" fontId="0" fillId="2" borderId="0" xfId="0" applyFill="1" applyAlignment="1">
      <alignment/>
    </xf>
    <xf numFmtId="0" fontId="6" fillId="2" borderId="0" xfId="0" applyFont="1" applyFill="1" applyAlignment="1">
      <alignment horizontal="left"/>
    </xf>
    <xf numFmtId="0" fontId="6" fillId="3" borderId="1" xfId="0" applyFont="1" applyFill="1" applyBorder="1" applyAlignment="1">
      <alignment horizontal="center"/>
    </xf>
    <xf numFmtId="0" fontId="6" fillId="3" borderId="2" xfId="0" applyFont="1" applyFill="1" applyBorder="1" applyAlignment="1">
      <alignment horizontal="center"/>
    </xf>
    <xf numFmtId="0" fontId="5" fillId="4" borderId="1" xfId="0" applyFont="1" applyFill="1" applyBorder="1" applyAlignment="1">
      <alignment horizontal="right"/>
    </xf>
    <xf numFmtId="0" fontId="5" fillId="4" borderId="1" xfId="0" applyFont="1" applyFill="1" applyBorder="1" applyAlignment="1">
      <alignment wrapText="1"/>
    </xf>
    <xf numFmtId="0" fontId="5" fillId="4" borderId="3" xfId="0" applyFont="1" applyFill="1" applyBorder="1" applyAlignment="1">
      <alignment horizontal="right"/>
    </xf>
    <xf numFmtId="0" fontId="6" fillId="3" borderId="4" xfId="0" applyFont="1" applyFill="1" applyBorder="1" applyAlignment="1">
      <alignment horizontal="center"/>
    </xf>
    <xf numFmtId="0" fontId="6" fillId="3" borderId="5" xfId="0" applyFont="1" applyFill="1" applyBorder="1" applyAlignment="1">
      <alignment horizontal="center"/>
    </xf>
    <xf numFmtId="0" fontId="5" fillId="4" borderId="1" xfId="0" applyFont="1" applyFill="1" applyBorder="1" applyAlignment="1">
      <alignment horizontal="center" wrapText="1"/>
    </xf>
    <xf numFmtId="0" fontId="6" fillId="4" borderId="0" xfId="0" applyFont="1" applyFill="1" applyAlignment="1">
      <alignment horizontal="center"/>
    </xf>
    <xf numFmtId="0" fontId="0" fillId="4" borderId="0" xfId="0" applyFill="1" applyAlignment="1">
      <alignment/>
    </xf>
    <xf numFmtId="0" fontId="6" fillId="4" borderId="0" xfId="0" applyFont="1" applyFill="1" applyAlignment="1">
      <alignment horizontal="left"/>
    </xf>
    <xf numFmtId="0" fontId="6" fillId="0" borderId="0" xfId="0" applyFont="1" applyAlignment="1">
      <alignment horizontal="left" wrapText="1"/>
    </xf>
    <xf numFmtId="0" fontId="0" fillId="4" borderId="0" xfId="0" applyFill="1" applyAlignment="1">
      <alignment horizontal="left" wrapText="1"/>
    </xf>
    <xf numFmtId="9" fontId="6" fillId="0" borderId="0" xfId="0" applyNumberFormat="1" applyFont="1" applyAlignment="1">
      <alignment horizontal="left" wrapText="1"/>
    </xf>
    <xf numFmtId="0" fontId="0" fillId="0" borderId="0" xfId="0" applyAlignment="1">
      <alignment horizontal="left" wrapText="1"/>
    </xf>
    <xf numFmtId="0" fontId="0" fillId="2" borderId="0" xfId="0" applyFill="1" applyAlignment="1">
      <alignment horizontal="left" wrapText="1"/>
    </xf>
    <xf numFmtId="0" fontId="6" fillId="4" borderId="0" xfId="0" applyFont="1" applyFill="1" applyAlignment="1">
      <alignment horizontal="left" wrapText="1"/>
    </xf>
    <xf numFmtId="0" fontId="6" fillId="2" borderId="0" xfId="0" applyFont="1" applyFill="1" applyAlignment="1">
      <alignment horizontal="left" wrapText="1"/>
    </xf>
    <xf numFmtId="0" fontId="5" fillId="5" borderId="0" xfId="0" applyFont="1" applyFill="1" applyAlignment="1">
      <alignment/>
    </xf>
    <xf numFmtId="0" fontId="6" fillId="5" borderId="0" xfId="0" applyFont="1" applyFill="1" applyAlignment="1">
      <alignment horizontal="center"/>
    </xf>
    <xf numFmtId="0" fontId="0" fillId="5" borderId="0" xfId="0" applyFill="1" applyAlignment="1">
      <alignment/>
    </xf>
    <xf numFmtId="0" fontId="0" fillId="5" borderId="0" xfId="0" applyFill="1" applyAlignment="1">
      <alignment horizontal="left" wrapText="1"/>
    </xf>
    <xf numFmtId="0" fontId="6" fillId="5" borderId="0" xfId="0" applyFont="1" applyFill="1" applyAlignment="1">
      <alignment horizontal="left" wrapText="1"/>
    </xf>
    <xf numFmtId="0" fontId="6" fillId="5" borderId="0" xfId="0" applyFont="1" applyFill="1" applyAlignment="1">
      <alignment horizontal="left"/>
    </xf>
    <xf numFmtId="0" fontId="3" fillId="5" borderId="0" xfId="0" applyFont="1" applyFill="1" applyAlignment="1">
      <alignment/>
    </xf>
    <xf numFmtId="0" fontId="5" fillId="2" borderId="1" xfId="0" applyFont="1" applyFill="1" applyBorder="1" applyAlignment="1">
      <alignment horizontal="center"/>
    </xf>
    <xf numFmtId="0" fontId="5" fillId="4" borderId="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IS999 Grade 8 Math Simulated Test Analysis - Continental Press Form 1</a:t>
            </a:r>
          </a:p>
        </c:rich>
      </c:tx>
      <c:layout/>
      <c:spPr>
        <a:noFill/>
        <a:ln>
          <a:noFill/>
        </a:ln>
      </c:spPr>
    </c:title>
    <c:plotArea>
      <c:layout>
        <c:manualLayout>
          <c:xMode val="edge"/>
          <c:yMode val="edge"/>
          <c:x val="0.03775"/>
          <c:y val="0.10375"/>
          <c:w val="0.82575"/>
          <c:h val="0.84125"/>
        </c:manualLayout>
      </c:layout>
      <c:barChart>
        <c:barDir val="col"/>
        <c:grouping val="clustered"/>
        <c:varyColors val="0"/>
        <c:ser>
          <c:idx val="0"/>
          <c:order val="0"/>
          <c:tx>
            <c:strRef>
              <c:f>'Input Data Here'!$C$12</c:f>
              <c:strCache>
                <c:ptCount val="1"/>
                <c:pt idx="0">
                  <c:v>Grade Result</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'Input Data Here'!$B$14:$B$63</c:f>
              <c:numCache>
                <c:ptCount val="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numCache>
            </c:numRef>
          </c:cat>
          <c:val>
            <c:numRef>
              <c:f>'Input Data Here'!$D$14:$D$63</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ser>
          <c:idx val="1"/>
          <c:order val="1"/>
          <c:tx>
            <c:strRef>
              <c:f>'Input Data Here'!$E$12</c:f>
              <c:strCache>
                <c:ptCount val="1"/>
                <c:pt idx="0">
                  <c:v>Class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'Input Data Here'!$F$14:$F$63</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er>
        <c:axId val="5045501"/>
        <c:axId val="45409510"/>
      </c:barChart>
      <c:catAx>
        <c:axId val="5045501"/>
        <c:scaling>
          <c:orientation val="minMax"/>
        </c:scaling>
        <c:axPos val="b"/>
        <c:title>
          <c:tx>
            <c:rich>
              <a:bodyPr vert="horz" rot="0" anchor="ctr"/>
              <a:lstStyle/>
              <a:p>
                <a:pPr algn="ctr">
                  <a:defRPr/>
                </a:pPr>
                <a:r>
                  <a:rPr lang="en-US" cap="none" sz="1000" b="1" i="0" u="none" baseline="0">
                    <a:latin typeface="Arial"/>
                    <a:ea typeface="Arial"/>
                    <a:cs typeface="Arial"/>
                  </a:rPr>
                  <a:t>Question Number</a:t>
                </a:r>
              </a:p>
            </c:rich>
          </c:tx>
          <c:layout/>
          <c:overlay val="0"/>
          <c:spPr>
            <a:noFill/>
            <a:ln>
              <a:noFill/>
            </a:ln>
          </c:spPr>
        </c:title>
        <c:delete val="0"/>
        <c:numFmt formatCode="General" sourceLinked="1"/>
        <c:majorTickMark val="out"/>
        <c:minorTickMark val="none"/>
        <c:tickLblPos val="nextTo"/>
        <c:crossAx val="45409510"/>
        <c:crosses val="autoZero"/>
        <c:auto val="1"/>
        <c:lblOffset val="100"/>
        <c:noMultiLvlLbl val="0"/>
      </c:catAx>
      <c:valAx>
        <c:axId val="45409510"/>
        <c:scaling>
          <c:orientation val="minMax"/>
        </c:scaling>
        <c:axPos val="l"/>
        <c:title>
          <c:tx>
            <c:rich>
              <a:bodyPr vert="horz" rot="-5400000" anchor="ctr"/>
              <a:lstStyle/>
              <a:p>
                <a:pPr algn="ctr">
                  <a:defRPr/>
                </a:pPr>
                <a:r>
                  <a:rPr lang="en-US" cap="none" sz="1000" b="1" i="0" u="none" baseline="0">
                    <a:latin typeface="Arial"/>
                    <a:ea typeface="Arial"/>
                    <a:cs typeface="Arial"/>
                  </a:rPr>
                  <a:t>Correct Responses (out of 169 students)</a:t>
                </a:r>
              </a:p>
            </c:rich>
          </c:tx>
          <c:layout/>
          <c:overlay val="0"/>
          <c:spPr>
            <a:noFill/>
            <a:ln>
              <a:noFill/>
            </a:ln>
          </c:spPr>
        </c:title>
        <c:majorGridlines/>
        <c:delete val="0"/>
        <c:numFmt formatCode="General" sourceLinked="1"/>
        <c:majorTickMark val="out"/>
        <c:minorTickMark val="none"/>
        <c:tickLblPos val="nextTo"/>
        <c:crossAx val="5045501"/>
        <c:crossesAt val="1"/>
        <c:crossBetween val="between"/>
        <c:dispUnits/>
      </c:valAx>
      <c:spPr>
        <a:solidFill>
          <a:srgbClr val="C0C0C0"/>
        </a:solidFill>
        <a:ln w="12700">
          <a:solidFill>
            <a:srgbClr val="808080"/>
          </a:solidFill>
        </a:ln>
      </c:spPr>
    </c:plotArea>
    <c:legend>
      <c:legendPos val="r"/>
      <c:layout>
        <c:manualLayout>
          <c:xMode val="edge"/>
          <c:yMode val="edge"/>
          <c:x val="0.737"/>
          <c:y val="0.298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workbookViewId="0"/>
  </sheetViews>
  <pageMargins left="0.7480314960629921" right="0.7480314960629921" top="0.984251968503937" bottom="0.984251968503937" header="0.5118110236220472" footer="0.5118110236220472"/>
  <pageSetup horizontalDpi="300" verticalDpi="300" orientation="landscape"/>
  <headerFooter>
    <oddFooter>&amp;CCreated by David Ritchie, A.U.S.S.I.E. Mathematics Consultant 2001-2002, in December 2001</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62650"/>
    <xdr:graphicFrame>
      <xdr:nvGraphicFramePr>
        <xdr:cNvPr id="1" name="Shape 1025"/>
        <xdr:cNvGraphicFramePr/>
      </xdr:nvGraphicFramePr>
      <xdr:xfrm>
        <a:off x="0" y="0"/>
        <a:ext cx="8677275" cy="59626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N75"/>
  <sheetViews>
    <sheetView tabSelected="1" workbookViewId="0" topLeftCell="A1">
      <selection activeCell="H19" sqref="H19"/>
    </sheetView>
  </sheetViews>
  <sheetFormatPr defaultColWidth="9.140625" defaultRowHeight="12.75"/>
  <cols>
    <col min="1" max="1" width="35.28125" style="1" bestFit="1" customWidth="1"/>
    <col min="2" max="2" width="9.7109375" style="2" customWidth="1"/>
    <col min="3" max="3" width="11.28125" style="2" bestFit="1" customWidth="1"/>
    <col min="4" max="4" width="8.7109375" style="0" bestFit="1" customWidth="1"/>
    <col min="5" max="5" width="10.421875" style="0" bestFit="1" customWidth="1"/>
    <col min="6" max="6" width="8.7109375" style="0" customWidth="1"/>
    <col min="7" max="7" width="7.28125" style="0" bestFit="1" customWidth="1"/>
    <col min="8" max="8" width="20.7109375" style="24" bestFit="1" customWidth="1"/>
    <col min="9" max="9" width="15.57421875" style="24" bestFit="1" customWidth="1"/>
    <col min="10" max="10" width="15.57421875" style="24" customWidth="1"/>
    <col min="11" max="11" width="30.7109375" style="21" customWidth="1"/>
    <col min="12" max="12" width="18.00390625" style="5" hidden="1" customWidth="1"/>
    <col min="13" max="13" width="10.7109375" style="2" customWidth="1"/>
    <col min="14" max="14" width="11.421875" style="2" customWidth="1"/>
  </cols>
  <sheetData>
    <row r="1" spans="1:14" s="30" customFormat="1" ht="15.75">
      <c r="A1" s="34" t="s">
        <v>209</v>
      </c>
      <c r="B1" s="29"/>
      <c r="C1" s="29"/>
      <c r="H1" s="31"/>
      <c r="I1" s="31"/>
      <c r="J1" s="31"/>
      <c r="K1" s="32"/>
      <c r="L1" s="33"/>
      <c r="M1" s="29"/>
      <c r="N1" s="29"/>
    </row>
    <row r="2" spans="1:14" s="30" customFormat="1" ht="12.75">
      <c r="A2" s="28" t="s">
        <v>208</v>
      </c>
      <c r="B2" s="29"/>
      <c r="C2" s="29"/>
      <c r="H2" s="31"/>
      <c r="I2" s="31"/>
      <c r="J2" s="31"/>
      <c r="K2" s="32"/>
      <c r="L2" s="33"/>
      <c r="M2" s="29"/>
      <c r="N2" s="29"/>
    </row>
    <row r="3" spans="1:14" s="30" customFormat="1" ht="12.75">
      <c r="A3" s="28" t="s">
        <v>211</v>
      </c>
      <c r="B3" s="29"/>
      <c r="C3" s="29"/>
      <c r="H3" s="31"/>
      <c r="I3" s="31"/>
      <c r="J3" s="31"/>
      <c r="K3" s="32"/>
      <c r="L3" s="33"/>
      <c r="M3" s="29"/>
      <c r="N3" s="29"/>
    </row>
    <row r="4" spans="1:14" s="30" customFormat="1" ht="12.75">
      <c r="A4" s="28" t="s">
        <v>210</v>
      </c>
      <c r="B4" s="29"/>
      <c r="C4" s="29"/>
      <c r="H4" s="31"/>
      <c r="I4" s="31"/>
      <c r="J4" s="31"/>
      <c r="K4" s="32"/>
      <c r="L4" s="33"/>
      <c r="M4" s="29"/>
      <c r="N4" s="29"/>
    </row>
    <row r="5" spans="1:14" s="30" customFormat="1" ht="12.75">
      <c r="A5" s="28" t="s">
        <v>212</v>
      </c>
      <c r="B5" s="29"/>
      <c r="C5" s="29"/>
      <c r="H5" s="31"/>
      <c r="I5" s="31"/>
      <c r="J5" s="31"/>
      <c r="K5" s="32"/>
      <c r="L5" s="33"/>
      <c r="M5" s="29"/>
      <c r="N5" s="29"/>
    </row>
    <row r="6" spans="1:14" s="19" customFormat="1" ht="12.75">
      <c r="A6" s="12" t="s">
        <v>16</v>
      </c>
      <c r="B6" s="11"/>
      <c r="C6" s="18"/>
      <c r="H6" s="22"/>
      <c r="I6" s="22"/>
      <c r="J6" s="22"/>
      <c r="K6" s="26"/>
      <c r="L6" s="20"/>
      <c r="M6" s="18"/>
      <c r="N6" s="18"/>
    </row>
    <row r="7" spans="1:14" s="19" customFormat="1" ht="12.75">
      <c r="A7" s="12" t="s">
        <v>12</v>
      </c>
      <c r="B7" s="11"/>
      <c r="C7" s="18"/>
      <c r="H7" s="22"/>
      <c r="I7" s="22"/>
      <c r="J7" s="22"/>
      <c r="K7" s="26"/>
      <c r="L7" s="20"/>
      <c r="M7" s="18"/>
      <c r="N7" s="18"/>
    </row>
    <row r="8" spans="1:14" s="19" customFormat="1" ht="12.75">
      <c r="A8" s="12" t="s">
        <v>15</v>
      </c>
      <c r="B8" s="11">
        <v>8</v>
      </c>
      <c r="C8" s="18"/>
      <c r="H8" s="22"/>
      <c r="I8" s="22"/>
      <c r="J8" s="22"/>
      <c r="K8" s="26"/>
      <c r="L8" s="20"/>
      <c r="M8" s="18"/>
      <c r="N8" s="18"/>
    </row>
    <row r="9" spans="1:14" s="19" customFormat="1" ht="12.75">
      <c r="A9" s="12" t="s">
        <v>13</v>
      </c>
      <c r="B9" s="11"/>
      <c r="C9" s="18"/>
      <c r="H9" s="22"/>
      <c r="I9" s="22"/>
      <c r="J9" s="22"/>
      <c r="K9" s="26"/>
      <c r="L9" s="20"/>
      <c r="M9" s="18"/>
      <c r="N9" s="18"/>
    </row>
    <row r="10" spans="1:14" s="19" customFormat="1" ht="12.75">
      <c r="A10" s="12" t="s">
        <v>14</v>
      </c>
      <c r="B10" s="11"/>
      <c r="C10" s="18"/>
      <c r="H10" s="22"/>
      <c r="I10" s="22"/>
      <c r="J10" s="22"/>
      <c r="K10" s="26"/>
      <c r="L10" s="20"/>
      <c r="M10" s="18"/>
      <c r="N10" s="18"/>
    </row>
    <row r="11" spans="1:14" s="19" customFormat="1" ht="12.75">
      <c r="A11" s="12" t="s">
        <v>46</v>
      </c>
      <c r="B11" s="11"/>
      <c r="C11" s="18"/>
      <c r="H11" s="22"/>
      <c r="I11" s="22"/>
      <c r="J11" s="22"/>
      <c r="K11" s="26"/>
      <c r="L11" s="20"/>
      <c r="M11" s="18"/>
      <c r="N11" s="18"/>
    </row>
    <row r="12" spans="1:14" s="19" customFormat="1" ht="12.75">
      <c r="A12" s="14" t="s">
        <v>45</v>
      </c>
      <c r="B12" s="15"/>
      <c r="C12" s="35" t="s">
        <v>47</v>
      </c>
      <c r="D12" s="35"/>
      <c r="E12" s="35" t="s">
        <v>44</v>
      </c>
      <c r="F12" s="35"/>
      <c r="G12" s="36"/>
      <c r="H12" s="22"/>
      <c r="I12" s="22"/>
      <c r="J12" s="22"/>
      <c r="K12" s="26"/>
      <c r="L12" s="20"/>
      <c r="M12" s="18"/>
      <c r="N12" s="18"/>
    </row>
    <row r="13" spans="1:14" s="13" customFormat="1" ht="75" customHeight="1">
      <c r="A13" s="13" t="s">
        <v>0</v>
      </c>
      <c r="B13" s="17" t="s">
        <v>1</v>
      </c>
      <c r="C13" s="17" t="s">
        <v>10</v>
      </c>
      <c r="D13" s="13" t="s">
        <v>11</v>
      </c>
      <c r="E13" s="17" t="s">
        <v>10</v>
      </c>
      <c r="F13" s="17" t="s">
        <v>11</v>
      </c>
      <c r="G13" s="17" t="s">
        <v>262</v>
      </c>
      <c r="H13" s="17" t="s">
        <v>19</v>
      </c>
      <c r="I13" s="17" t="s">
        <v>20</v>
      </c>
      <c r="J13" s="17" t="s">
        <v>215</v>
      </c>
      <c r="K13" s="17" t="s">
        <v>49</v>
      </c>
      <c r="L13" s="17" t="s">
        <v>48</v>
      </c>
      <c r="M13" s="17" t="s">
        <v>213</v>
      </c>
      <c r="N13" s="17" t="s">
        <v>214</v>
      </c>
    </row>
    <row r="14" spans="1:12" ht="22.5">
      <c r="A14" s="1" t="s">
        <v>3</v>
      </c>
      <c r="B14" s="2">
        <v>1</v>
      </c>
      <c r="C14" s="10"/>
      <c r="D14" s="3" t="e">
        <f aca="true" t="shared" si="0" ref="D14:D45">C14/$B$11</f>
        <v>#DIV/0!</v>
      </c>
      <c r="E14" s="16"/>
      <c r="F14" s="3" t="e">
        <f>E14/$B$12</f>
        <v>#DIV/0!</v>
      </c>
      <c r="G14" s="3" t="s">
        <v>263</v>
      </c>
      <c r="H14" s="23" t="s">
        <v>84</v>
      </c>
      <c r="I14" s="23" t="s">
        <v>21</v>
      </c>
      <c r="J14" s="23" t="s">
        <v>216</v>
      </c>
      <c r="K14" s="21" t="s">
        <v>18</v>
      </c>
      <c r="L14" s="5" t="s">
        <v>17</v>
      </c>
    </row>
    <row r="15" spans="1:13" ht="35.25" customHeight="1">
      <c r="A15" s="1" t="s">
        <v>3</v>
      </c>
      <c r="B15" s="2">
        <v>2</v>
      </c>
      <c r="C15" s="10"/>
      <c r="D15" s="3" t="e">
        <f t="shared" si="0"/>
        <v>#DIV/0!</v>
      </c>
      <c r="E15" s="10"/>
      <c r="F15" s="3" t="e">
        <f aca="true" t="shared" si="1" ref="F15:F63">E15/$B$12</f>
        <v>#DIV/0!</v>
      </c>
      <c r="G15" s="3" t="s">
        <v>264</v>
      </c>
      <c r="H15" s="23" t="s">
        <v>85</v>
      </c>
      <c r="I15" s="23" t="s">
        <v>27</v>
      </c>
      <c r="J15" s="23" t="s">
        <v>217</v>
      </c>
      <c r="K15" s="21" t="s">
        <v>28</v>
      </c>
      <c r="L15" s="5" t="s">
        <v>17</v>
      </c>
      <c r="M15" s="2" t="s">
        <v>189</v>
      </c>
    </row>
    <row r="16" spans="1:11" ht="22.5">
      <c r="A16" s="1" t="s">
        <v>2</v>
      </c>
      <c r="B16" s="2">
        <v>3</v>
      </c>
      <c r="C16" s="10"/>
      <c r="D16" s="3" t="e">
        <f t="shared" si="0"/>
        <v>#DIV/0!</v>
      </c>
      <c r="E16" s="10"/>
      <c r="F16" s="3" t="e">
        <f t="shared" si="1"/>
        <v>#DIV/0!</v>
      </c>
      <c r="G16" s="3" t="s">
        <v>263</v>
      </c>
      <c r="H16" s="23" t="s">
        <v>29</v>
      </c>
      <c r="I16" s="23" t="s">
        <v>30</v>
      </c>
      <c r="J16" s="23" t="s">
        <v>218</v>
      </c>
      <c r="K16" s="21" t="s">
        <v>31</v>
      </c>
    </row>
    <row r="17" spans="1:11" ht="22.5">
      <c r="A17" s="1" t="s">
        <v>3</v>
      </c>
      <c r="B17" s="2">
        <v>4</v>
      </c>
      <c r="C17" s="10"/>
      <c r="D17" s="3" t="e">
        <f t="shared" si="0"/>
        <v>#DIV/0!</v>
      </c>
      <c r="E17" s="10"/>
      <c r="F17" s="3" t="e">
        <f t="shared" si="1"/>
        <v>#DIV/0!</v>
      </c>
      <c r="G17" s="3" t="s">
        <v>265</v>
      </c>
      <c r="H17" s="23" t="s">
        <v>32</v>
      </c>
      <c r="I17" s="23" t="s">
        <v>33</v>
      </c>
      <c r="J17" s="21" t="s">
        <v>219</v>
      </c>
      <c r="K17" s="21" t="s">
        <v>36</v>
      </c>
    </row>
    <row r="18" spans="1:12" ht="33.75">
      <c r="A18" s="1" t="s">
        <v>3</v>
      </c>
      <c r="B18" s="2">
        <v>5</v>
      </c>
      <c r="C18" s="10"/>
      <c r="D18" s="3" t="e">
        <f t="shared" si="0"/>
        <v>#DIV/0!</v>
      </c>
      <c r="E18" s="10"/>
      <c r="F18" s="3" t="e">
        <f t="shared" si="1"/>
        <v>#DIV/0!</v>
      </c>
      <c r="G18" s="3" t="s">
        <v>266</v>
      </c>
      <c r="H18" s="23" t="s">
        <v>86</v>
      </c>
      <c r="I18" s="23" t="s">
        <v>34</v>
      </c>
      <c r="J18" s="23" t="s">
        <v>217</v>
      </c>
      <c r="K18" s="21" t="s">
        <v>35</v>
      </c>
      <c r="L18" s="5" t="s">
        <v>25</v>
      </c>
    </row>
    <row r="19" spans="1:14" s="1" customFormat="1" ht="11.25">
      <c r="A19" s="1" t="s">
        <v>8</v>
      </c>
      <c r="B19" s="2">
        <v>6</v>
      </c>
      <c r="C19" s="10"/>
      <c r="D19" s="3" t="e">
        <f t="shared" si="0"/>
        <v>#DIV/0!</v>
      </c>
      <c r="E19" s="10"/>
      <c r="F19" s="3" t="e">
        <f t="shared" si="1"/>
        <v>#DIV/0!</v>
      </c>
      <c r="G19" s="3" t="s">
        <v>267</v>
      </c>
      <c r="H19" s="21" t="s">
        <v>43</v>
      </c>
      <c r="I19" s="21" t="s">
        <v>42</v>
      </c>
      <c r="J19" s="23" t="s">
        <v>220</v>
      </c>
      <c r="K19" s="21" t="s">
        <v>178</v>
      </c>
      <c r="L19" s="5"/>
      <c r="M19" s="2" t="s">
        <v>190</v>
      </c>
      <c r="N19" s="2" t="s">
        <v>179</v>
      </c>
    </row>
    <row r="20" spans="1:11" ht="22.5">
      <c r="A20" s="1" t="s">
        <v>3</v>
      </c>
      <c r="B20" s="2">
        <v>7</v>
      </c>
      <c r="C20" s="10"/>
      <c r="D20" s="3" t="e">
        <f t="shared" si="0"/>
        <v>#DIV/0!</v>
      </c>
      <c r="E20" s="10"/>
      <c r="F20" s="3" t="e">
        <f t="shared" si="1"/>
        <v>#DIV/0!</v>
      </c>
      <c r="G20" s="3" t="s">
        <v>263</v>
      </c>
      <c r="H20" s="23" t="s">
        <v>37</v>
      </c>
      <c r="I20" s="23" t="s">
        <v>38</v>
      </c>
      <c r="J20" s="23" t="s">
        <v>221</v>
      </c>
      <c r="K20" s="21" t="s">
        <v>39</v>
      </c>
    </row>
    <row r="21" spans="1:12" ht="12.75">
      <c r="A21" s="1" t="s">
        <v>2</v>
      </c>
      <c r="B21" s="2">
        <v>8</v>
      </c>
      <c r="C21" s="10"/>
      <c r="D21" s="3" t="e">
        <f t="shared" si="0"/>
        <v>#DIV/0!</v>
      </c>
      <c r="E21" s="10"/>
      <c r="F21" s="3" t="e">
        <f t="shared" si="1"/>
        <v>#DIV/0!</v>
      </c>
      <c r="G21" s="3" t="s">
        <v>265</v>
      </c>
      <c r="H21" s="23" t="s">
        <v>29</v>
      </c>
      <c r="I21" s="23" t="s">
        <v>30</v>
      </c>
      <c r="J21" s="23" t="s">
        <v>222</v>
      </c>
      <c r="K21" s="21" t="s">
        <v>40</v>
      </c>
      <c r="L21" s="5" t="s">
        <v>22</v>
      </c>
    </row>
    <row r="22" spans="1:14" ht="22.5">
      <c r="A22" s="1" t="s">
        <v>3</v>
      </c>
      <c r="B22" s="2">
        <v>9</v>
      </c>
      <c r="C22" s="10"/>
      <c r="D22" s="3" t="e">
        <f t="shared" si="0"/>
        <v>#DIV/0!</v>
      </c>
      <c r="E22" s="10"/>
      <c r="F22" s="3" t="e">
        <f t="shared" si="1"/>
        <v>#DIV/0!</v>
      </c>
      <c r="G22" s="3" t="s">
        <v>268</v>
      </c>
      <c r="H22" s="23" t="s">
        <v>87</v>
      </c>
      <c r="I22" s="23" t="s">
        <v>34</v>
      </c>
      <c r="J22" s="23" t="s">
        <v>223</v>
      </c>
      <c r="K22" s="21" t="s">
        <v>41</v>
      </c>
      <c r="L22" s="5" t="s">
        <v>24</v>
      </c>
      <c r="N22" s="2" t="s">
        <v>180</v>
      </c>
    </row>
    <row r="23" spans="1:12" ht="12.75">
      <c r="A23" s="1" t="s">
        <v>2</v>
      </c>
      <c r="B23" s="2">
        <v>10</v>
      </c>
      <c r="C23" s="10"/>
      <c r="D23" s="3" t="e">
        <f t="shared" si="0"/>
        <v>#DIV/0!</v>
      </c>
      <c r="E23" s="10"/>
      <c r="F23" s="3" t="e">
        <f t="shared" si="1"/>
        <v>#DIV/0!</v>
      </c>
      <c r="G23" s="3" t="s">
        <v>264</v>
      </c>
      <c r="H23" s="23" t="s">
        <v>51</v>
      </c>
      <c r="I23" s="23" t="s">
        <v>52</v>
      </c>
      <c r="J23" s="23" t="s">
        <v>224</v>
      </c>
      <c r="K23" s="21" t="s">
        <v>53</v>
      </c>
      <c r="L23" s="5" t="s">
        <v>25</v>
      </c>
    </row>
    <row r="24" spans="1:14" ht="22.5">
      <c r="A24" s="1" t="s">
        <v>2</v>
      </c>
      <c r="B24" s="2">
        <v>11</v>
      </c>
      <c r="C24" s="10"/>
      <c r="D24" s="3" t="e">
        <f t="shared" si="0"/>
        <v>#DIV/0!</v>
      </c>
      <c r="E24" s="10"/>
      <c r="F24" s="3" t="e">
        <f t="shared" si="1"/>
        <v>#DIV/0!</v>
      </c>
      <c r="G24" s="3" t="s">
        <v>268</v>
      </c>
      <c r="H24" s="23" t="s">
        <v>54</v>
      </c>
      <c r="I24" s="23" t="s">
        <v>55</v>
      </c>
      <c r="J24" s="23" t="s">
        <v>225</v>
      </c>
      <c r="K24" s="21" t="s">
        <v>56</v>
      </c>
      <c r="L24" s="5" t="s">
        <v>94</v>
      </c>
      <c r="M24" s="2" t="s">
        <v>191</v>
      </c>
      <c r="N24" s="2" t="s">
        <v>181</v>
      </c>
    </row>
    <row r="25" spans="1:14" ht="22.5">
      <c r="A25" s="1" t="s">
        <v>6</v>
      </c>
      <c r="B25" s="2">
        <v>12</v>
      </c>
      <c r="C25" s="10"/>
      <c r="D25" s="3" t="e">
        <f t="shared" si="0"/>
        <v>#DIV/0!</v>
      </c>
      <c r="E25" s="10"/>
      <c r="F25" s="3" t="e">
        <f t="shared" si="1"/>
        <v>#DIV/0!</v>
      </c>
      <c r="G25" s="3" t="s">
        <v>264</v>
      </c>
      <c r="H25" s="23" t="s">
        <v>58</v>
      </c>
      <c r="I25" s="23" t="s">
        <v>57</v>
      </c>
      <c r="J25" s="21" t="s">
        <v>226</v>
      </c>
      <c r="K25" s="21" t="s">
        <v>59</v>
      </c>
      <c r="L25" s="5" t="s">
        <v>22</v>
      </c>
      <c r="M25" s="2" t="s">
        <v>192</v>
      </c>
      <c r="N25" s="2" t="s">
        <v>182</v>
      </c>
    </row>
    <row r="26" spans="1:13" ht="38.25">
      <c r="A26" s="1" t="s">
        <v>6</v>
      </c>
      <c r="B26" s="2">
        <v>13</v>
      </c>
      <c r="C26" s="10"/>
      <c r="D26" s="3" t="e">
        <f t="shared" si="0"/>
        <v>#DIV/0!</v>
      </c>
      <c r="E26" s="10"/>
      <c r="F26" s="3" t="e">
        <f t="shared" si="1"/>
        <v>#DIV/0!</v>
      </c>
      <c r="G26" s="3" t="s">
        <v>263</v>
      </c>
      <c r="H26" s="23" t="s">
        <v>60</v>
      </c>
      <c r="I26" s="23" t="s">
        <v>61</v>
      </c>
      <c r="J26" s="24" t="s">
        <v>227</v>
      </c>
      <c r="K26" s="21" t="s">
        <v>62</v>
      </c>
      <c r="M26" s="2" t="s">
        <v>192</v>
      </c>
    </row>
    <row r="27" spans="1:14" ht="33.75">
      <c r="A27" s="1" t="s">
        <v>5</v>
      </c>
      <c r="B27" s="2">
        <v>14</v>
      </c>
      <c r="C27" s="10"/>
      <c r="D27" s="3" t="e">
        <f t="shared" si="0"/>
        <v>#DIV/0!</v>
      </c>
      <c r="E27" s="10"/>
      <c r="F27" s="3" t="e">
        <f t="shared" si="1"/>
        <v>#DIV/0!</v>
      </c>
      <c r="G27" s="3" t="s">
        <v>267</v>
      </c>
      <c r="H27" s="23" t="s">
        <v>63</v>
      </c>
      <c r="I27" s="21" t="s">
        <v>64</v>
      </c>
      <c r="J27" s="24" t="s">
        <v>228</v>
      </c>
      <c r="K27" s="21" t="s">
        <v>65</v>
      </c>
      <c r="M27" s="4"/>
      <c r="N27" s="4"/>
    </row>
    <row r="28" spans="1:14" ht="12.75">
      <c r="A28" s="1" t="s">
        <v>4</v>
      </c>
      <c r="B28" s="2">
        <v>15</v>
      </c>
      <c r="C28" s="10"/>
      <c r="D28" s="3" t="e">
        <f t="shared" si="0"/>
        <v>#DIV/0!</v>
      </c>
      <c r="E28" s="10"/>
      <c r="F28" s="3" t="e">
        <f t="shared" si="1"/>
        <v>#DIV/0!</v>
      </c>
      <c r="G28" s="3" t="s">
        <v>268</v>
      </c>
      <c r="H28" s="23" t="s">
        <v>66</v>
      </c>
      <c r="I28" s="23" t="s">
        <v>67</v>
      </c>
      <c r="J28" s="23" t="s">
        <v>229</v>
      </c>
      <c r="K28" s="21" t="s">
        <v>68</v>
      </c>
      <c r="M28" s="2" t="s">
        <v>193</v>
      </c>
      <c r="N28" s="2" t="s">
        <v>183</v>
      </c>
    </row>
    <row r="29" spans="1:14" s="1" customFormat="1" ht="33.75">
      <c r="A29" s="1" t="s">
        <v>5</v>
      </c>
      <c r="B29" s="2">
        <v>16</v>
      </c>
      <c r="C29" s="10"/>
      <c r="D29" s="3" t="e">
        <f t="shared" si="0"/>
        <v>#DIV/0!</v>
      </c>
      <c r="E29" s="10"/>
      <c r="F29" s="3" t="e">
        <f t="shared" si="1"/>
        <v>#DIV/0!</v>
      </c>
      <c r="G29" s="3" t="s">
        <v>269</v>
      </c>
      <c r="H29" s="21" t="s">
        <v>69</v>
      </c>
      <c r="I29" s="21" t="s">
        <v>70</v>
      </c>
      <c r="J29" s="21" t="s">
        <v>230</v>
      </c>
      <c r="K29" s="21" t="s">
        <v>71</v>
      </c>
      <c r="L29" s="5"/>
      <c r="M29" s="2"/>
      <c r="N29" s="2" t="s">
        <v>184</v>
      </c>
    </row>
    <row r="30" spans="1:12" ht="22.5">
      <c r="A30" s="1" t="s">
        <v>4</v>
      </c>
      <c r="B30" s="2">
        <v>17</v>
      </c>
      <c r="C30" s="10"/>
      <c r="D30" s="3" t="e">
        <f t="shared" si="0"/>
        <v>#DIV/0!</v>
      </c>
      <c r="E30" s="10"/>
      <c r="F30" s="3" t="e">
        <f t="shared" si="1"/>
        <v>#DIV/0!</v>
      </c>
      <c r="G30" s="3" t="s">
        <v>268</v>
      </c>
      <c r="H30" s="23" t="s">
        <v>72</v>
      </c>
      <c r="I30" s="23" t="s">
        <v>73</v>
      </c>
      <c r="J30" s="23" t="s">
        <v>231</v>
      </c>
      <c r="K30" s="21" t="s">
        <v>74</v>
      </c>
      <c r="L30" s="5" t="s">
        <v>94</v>
      </c>
    </row>
    <row r="31" spans="1:14" ht="33.75">
      <c r="A31" s="1" t="s">
        <v>3</v>
      </c>
      <c r="B31" s="2">
        <v>18</v>
      </c>
      <c r="C31" s="10"/>
      <c r="D31" s="3" t="e">
        <f t="shared" si="0"/>
        <v>#DIV/0!</v>
      </c>
      <c r="E31" s="10"/>
      <c r="F31" s="3" t="e">
        <f t="shared" si="1"/>
        <v>#DIV/0!</v>
      </c>
      <c r="G31" s="3" t="s">
        <v>265</v>
      </c>
      <c r="H31" s="23" t="s">
        <v>75</v>
      </c>
      <c r="I31" s="23" t="s">
        <v>76</v>
      </c>
      <c r="J31" s="23" t="s">
        <v>232</v>
      </c>
      <c r="K31" s="21" t="s">
        <v>77</v>
      </c>
      <c r="N31" s="2" t="s">
        <v>185</v>
      </c>
    </row>
    <row r="32" spans="1:13" ht="22.5">
      <c r="A32" s="1" t="s">
        <v>2</v>
      </c>
      <c r="B32" s="2">
        <v>19</v>
      </c>
      <c r="C32" s="10"/>
      <c r="D32" s="3" t="e">
        <f t="shared" si="0"/>
        <v>#DIV/0!</v>
      </c>
      <c r="E32" s="10"/>
      <c r="F32" s="3" t="e">
        <f t="shared" si="1"/>
        <v>#DIV/0!</v>
      </c>
      <c r="G32" s="3" t="s">
        <v>263</v>
      </c>
      <c r="H32" s="23" t="s">
        <v>79</v>
      </c>
      <c r="I32" s="23" t="s">
        <v>78</v>
      </c>
      <c r="J32" s="23" t="s">
        <v>233</v>
      </c>
      <c r="K32" s="21" t="s">
        <v>80</v>
      </c>
      <c r="L32" s="5" t="s">
        <v>25</v>
      </c>
      <c r="M32" s="2" t="s">
        <v>180</v>
      </c>
    </row>
    <row r="33" spans="1:14" ht="33.75">
      <c r="A33" s="1" t="s">
        <v>7</v>
      </c>
      <c r="B33" s="2">
        <v>20</v>
      </c>
      <c r="C33" s="10"/>
      <c r="D33" s="3" t="e">
        <f t="shared" si="0"/>
        <v>#DIV/0!</v>
      </c>
      <c r="E33" s="10"/>
      <c r="F33" s="3" t="e">
        <f t="shared" si="1"/>
        <v>#DIV/0!</v>
      </c>
      <c r="G33" s="3" t="s">
        <v>265</v>
      </c>
      <c r="H33" s="23" t="s">
        <v>81</v>
      </c>
      <c r="I33" s="23" t="s">
        <v>82</v>
      </c>
      <c r="J33" s="23" t="s">
        <v>234</v>
      </c>
      <c r="K33" s="21" t="s">
        <v>83</v>
      </c>
      <c r="L33" s="5" t="s">
        <v>22</v>
      </c>
      <c r="N33" s="2" t="s">
        <v>185</v>
      </c>
    </row>
    <row r="34" spans="1:12" ht="33.75">
      <c r="A34" s="1" t="s">
        <v>7</v>
      </c>
      <c r="B34" s="2">
        <v>21</v>
      </c>
      <c r="C34" s="10"/>
      <c r="D34" s="3" t="e">
        <f t="shared" si="0"/>
        <v>#DIV/0!</v>
      </c>
      <c r="E34" s="10"/>
      <c r="F34" s="3" t="e">
        <f t="shared" si="1"/>
        <v>#DIV/0!</v>
      </c>
      <c r="G34" s="3" t="s">
        <v>266</v>
      </c>
      <c r="H34" s="23" t="s">
        <v>89</v>
      </c>
      <c r="I34" s="23" t="s">
        <v>88</v>
      </c>
      <c r="J34" s="23" t="s">
        <v>235</v>
      </c>
      <c r="K34" s="21" t="s">
        <v>90</v>
      </c>
      <c r="L34" s="5" t="s">
        <v>25</v>
      </c>
    </row>
    <row r="35" spans="1:14" ht="22.5">
      <c r="A35" s="1" t="s">
        <v>7</v>
      </c>
      <c r="B35" s="2">
        <v>22</v>
      </c>
      <c r="C35" s="10"/>
      <c r="D35" s="3" t="e">
        <f t="shared" si="0"/>
        <v>#DIV/0!</v>
      </c>
      <c r="E35" s="10"/>
      <c r="F35" s="3" t="e">
        <f t="shared" si="1"/>
        <v>#DIV/0!</v>
      </c>
      <c r="G35" s="3" t="s">
        <v>269</v>
      </c>
      <c r="H35" s="23" t="s">
        <v>91</v>
      </c>
      <c r="I35" s="23" t="s">
        <v>92</v>
      </c>
      <c r="J35" s="23" t="s">
        <v>236</v>
      </c>
      <c r="K35" s="21" t="s">
        <v>93</v>
      </c>
      <c r="L35" s="5" t="s">
        <v>94</v>
      </c>
      <c r="M35" s="2" t="s">
        <v>194</v>
      </c>
      <c r="N35" s="2" t="s">
        <v>187</v>
      </c>
    </row>
    <row r="36" spans="1:13" ht="45">
      <c r="A36" s="1" t="s">
        <v>2</v>
      </c>
      <c r="B36" s="2">
        <v>23</v>
      </c>
      <c r="C36" s="10"/>
      <c r="D36" s="3" t="e">
        <f t="shared" si="0"/>
        <v>#DIV/0!</v>
      </c>
      <c r="E36" s="10"/>
      <c r="F36" s="3" t="e">
        <f t="shared" si="1"/>
        <v>#DIV/0!</v>
      </c>
      <c r="G36" s="3" t="s">
        <v>266</v>
      </c>
      <c r="H36" s="23" t="s">
        <v>95</v>
      </c>
      <c r="I36" s="23" t="s">
        <v>97</v>
      </c>
      <c r="J36" s="23" t="s">
        <v>237</v>
      </c>
      <c r="K36" s="21" t="s">
        <v>96</v>
      </c>
      <c r="M36" s="2" t="s">
        <v>195</v>
      </c>
    </row>
    <row r="37" spans="1:14" ht="22.5">
      <c r="A37" s="1" t="s">
        <v>7</v>
      </c>
      <c r="B37" s="2">
        <v>24</v>
      </c>
      <c r="C37" s="10"/>
      <c r="D37" s="3" t="e">
        <f t="shared" si="0"/>
        <v>#DIV/0!</v>
      </c>
      <c r="E37" s="10"/>
      <c r="F37" s="3" t="e">
        <f t="shared" si="1"/>
        <v>#DIV/0!</v>
      </c>
      <c r="G37" s="3" t="s">
        <v>264</v>
      </c>
      <c r="H37" s="23" t="s">
        <v>98</v>
      </c>
      <c r="I37" s="23" t="s">
        <v>99</v>
      </c>
      <c r="J37" s="23" t="s">
        <v>238</v>
      </c>
      <c r="K37" s="21" t="s">
        <v>100</v>
      </c>
      <c r="M37" s="2" t="s">
        <v>196</v>
      </c>
      <c r="N37" s="2" t="s">
        <v>186</v>
      </c>
    </row>
    <row r="38" spans="1:14" ht="22.5">
      <c r="A38" s="1" t="s">
        <v>2</v>
      </c>
      <c r="B38" s="2">
        <v>25</v>
      </c>
      <c r="C38" s="10"/>
      <c r="D38" s="3" t="e">
        <f t="shared" si="0"/>
        <v>#DIV/0!</v>
      </c>
      <c r="E38" s="10"/>
      <c r="F38" s="3" t="e">
        <f t="shared" si="1"/>
        <v>#DIV/0!</v>
      </c>
      <c r="G38" s="3" t="s">
        <v>266</v>
      </c>
      <c r="H38" s="23" t="s">
        <v>101</v>
      </c>
      <c r="I38" s="23" t="s">
        <v>102</v>
      </c>
      <c r="J38" s="23" t="s">
        <v>239</v>
      </c>
      <c r="K38" s="21" t="s">
        <v>103</v>
      </c>
      <c r="L38" s="5" t="s">
        <v>94</v>
      </c>
      <c r="M38" s="2" t="s">
        <v>197</v>
      </c>
      <c r="N38" s="2" t="s">
        <v>177</v>
      </c>
    </row>
    <row r="39" spans="1:12" ht="22.5">
      <c r="A39" s="1" t="s">
        <v>5</v>
      </c>
      <c r="B39" s="2">
        <v>26</v>
      </c>
      <c r="C39" s="10"/>
      <c r="D39" s="3" t="e">
        <f t="shared" si="0"/>
        <v>#DIV/0!</v>
      </c>
      <c r="E39" s="10"/>
      <c r="F39" s="3" t="e">
        <f t="shared" si="1"/>
        <v>#DIV/0!</v>
      </c>
      <c r="G39" s="3" t="s">
        <v>265</v>
      </c>
      <c r="H39" s="23" t="s">
        <v>104</v>
      </c>
      <c r="I39" s="23" t="s">
        <v>105</v>
      </c>
      <c r="J39" s="23" t="s">
        <v>240</v>
      </c>
      <c r="K39" s="21" t="s">
        <v>106</v>
      </c>
      <c r="L39" s="5" t="s">
        <v>94</v>
      </c>
    </row>
    <row r="40" spans="1:13" ht="33.75">
      <c r="A40" s="1" t="s">
        <v>5</v>
      </c>
      <c r="B40" s="2">
        <v>27</v>
      </c>
      <c r="C40" s="10"/>
      <c r="D40" s="3" t="e">
        <f t="shared" si="0"/>
        <v>#DIV/0!</v>
      </c>
      <c r="E40" s="10"/>
      <c r="F40" s="3" t="e">
        <f t="shared" si="1"/>
        <v>#DIV/0!</v>
      </c>
      <c r="G40" s="3" t="s">
        <v>268</v>
      </c>
      <c r="H40" s="23" t="s">
        <v>107</v>
      </c>
      <c r="I40" s="23" t="s">
        <v>108</v>
      </c>
      <c r="J40" s="23" t="s">
        <v>241</v>
      </c>
      <c r="K40" s="21" t="s">
        <v>109</v>
      </c>
      <c r="L40" s="5" t="s">
        <v>25</v>
      </c>
      <c r="M40" s="2" t="s">
        <v>198</v>
      </c>
    </row>
    <row r="41" spans="1:13" ht="22.5">
      <c r="A41" s="1" t="s">
        <v>7</v>
      </c>
      <c r="B41" s="2">
        <v>28</v>
      </c>
      <c r="C41" s="10"/>
      <c r="D41" s="3" t="e">
        <f t="shared" si="0"/>
        <v>#DIV/0!</v>
      </c>
      <c r="E41" s="10"/>
      <c r="F41" s="3" t="e">
        <f t="shared" si="1"/>
        <v>#DIV/0!</v>
      </c>
      <c r="G41" s="3" t="s">
        <v>267</v>
      </c>
      <c r="H41" s="23" t="s">
        <v>110</v>
      </c>
      <c r="I41" s="23" t="s">
        <v>111</v>
      </c>
      <c r="J41" s="23" t="s">
        <v>242</v>
      </c>
      <c r="K41" s="21" t="s">
        <v>112</v>
      </c>
      <c r="L41" s="5" t="s">
        <v>23</v>
      </c>
      <c r="M41" s="2" t="s">
        <v>199</v>
      </c>
    </row>
    <row r="42" spans="1:12" ht="22.5">
      <c r="A42" s="1" t="s">
        <v>7</v>
      </c>
      <c r="B42" s="2">
        <v>29</v>
      </c>
      <c r="C42" s="10"/>
      <c r="D42" s="3" t="e">
        <f t="shared" si="0"/>
        <v>#DIV/0!</v>
      </c>
      <c r="E42" s="10"/>
      <c r="F42" s="3" t="e">
        <f t="shared" si="1"/>
        <v>#DIV/0!</v>
      </c>
      <c r="G42" s="3" t="s">
        <v>270</v>
      </c>
      <c r="H42" s="23" t="s">
        <v>113</v>
      </c>
      <c r="I42" s="23" t="s">
        <v>114</v>
      </c>
      <c r="J42" s="23" t="s">
        <v>243</v>
      </c>
      <c r="K42" s="21" t="s">
        <v>115</v>
      </c>
      <c r="L42" s="5" t="s">
        <v>23</v>
      </c>
    </row>
    <row r="43" spans="1:11" ht="22.5">
      <c r="A43" s="1" t="s">
        <v>7</v>
      </c>
      <c r="B43" s="2">
        <v>30</v>
      </c>
      <c r="C43" s="10"/>
      <c r="D43" s="3" t="e">
        <f t="shared" si="0"/>
        <v>#DIV/0!</v>
      </c>
      <c r="E43" s="10"/>
      <c r="F43" s="3" t="e">
        <f t="shared" si="1"/>
        <v>#DIV/0!</v>
      </c>
      <c r="G43" s="3" t="s">
        <v>269</v>
      </c>
      <c r="H43" s="23" t="s">
        <v>116</v>
      </c>
      <c r="I43" s="23" t="s">
        <v>117</v>
      </c>
      <c r="J43" s="23" t="s">
        <v>244</v>
      </c>
      <c r="K43" s="21" t="s">
        <v>118</v>
      </c>
    </row>
    <row r="44" spans="1:14" ht="22.5">
      <c r="A44" s="1" t="s">
        <v>6</v>
      </c>
      <c r="B44" s="2">
        <v>31</v>
      </c>
      <c r="C44" s="10"/>
      <c r="D44" s="3" t="e">
        <f t="shared" si="0"/>
        <v>#DIV/0!</v>
      </c>
      <c r="E44" s="10"/>
      <c r="F44" s="3" t="e">
        <f t="shared" si="1"/>
        <v>#DIV/0!</v>
      </c>
      <c r="G44" s="3" t="s">
        <v>266</v>
      </c>
      <c r="H44" s="23" t="s">
        <v>119</v>
      </c>
      <c r="I44" s="23" t="s">
        <v>120</v>
      </c>
      <c r="J44" s="23" t="s">
        <v>245</v>
      </c>
      <c r="K44" s="21" t="s">
        <v>121</v>
      </c>
      <c r="L44" s="5" t="s">
        <v>22</v>
      </c>
      <c r="M44" s="2" t="s">
        <v>200</v>
      </c>
      <c r="N44" s="2" t="s">
        <v>188</v>
      </c>
    </row>
    <row r="45" spans="1:13" ht="22.5">
      <c r="A45" s="1" t="s">
        <v>6</v>
      </c>
      <c r="B45" s="2">
        <v>32</v>
      </c>
      <c r="C45" s="10"/>
      <c r="D45" s="3" t="e">
        <f t="shared" si="0"/>
        <v>#DIV/0!</v>
      </c>
      <c r="E45" s="10"/>
      <c r="F45" s="3" t="e">
        <f t="shared" si="1"/>
        <v>#DIV/0!</v>
      </c>
      <c r="G45" s="3" t="s">
        <v>267</v>
      </c>
      <c r="H45" s="23" t="s">
        <v>122</v>
      </c>
      <c r="I45" s="23" t="s">
        <v>123</v>
      </c>
      <c r="J45" s="23" t="s">
        <v>246</v>
      </c>
      <c r="K45" s="21" t="s">
        <v>124</v>
      </c>
      <c r="L45" s="5" t="s">
        <v>22</v>
      </c>
      <c r="M45" s="2" t="s">
        <v>182</v>
      </c>
    </row>
    <row r="46" spans="1:11" ht="33.75">
      <c r="A46" s="1" t="s">
        <v>3</v>
      </c>
      <c r="B46" s="2">
        <v>33</v>
      </c>
      <c r="C46" s="10"/>
      <c r="D46" s="3" t="e">
        <f aca="true" t="shared" si="2" ref="D46:D63">C46/$B$11</f>
        <v>#DIV/0!</v>
      </c>
      <c r="E46" s="10"/>
      <c r="F46" s="3" t="e">
        <f t="shared" si="1"/>
        <v>#DIV/0!</v>
      </c>
      <c r="G46" s="3" t="s">
        <v>266</v>
      </c>
      <c r="H46" s="23" t="s">
        <v>87</v>
      </c>
      <c r="I46" s="23" t="s">
        <v>125</v>
      </c>
      <c r="J46" s="23" t="s">
        <v>232</v>
      </c>
      <c r="K46" s="21" t="s">
        <v>126</v>
      </c>
    </row>
    <row r="47" spans="1:11" ht="45">
      <c r="A47" s="1" t="s">
        <v>7</v>
      </c>
      <c r="B47" s="2">
        <v>34</v>
      </c>
      <c r="C47" s="10"/>
      <c r="D47" s="3" t="e">
        <f t="shared" si="2"/>
        <v>#DIV/0!</v>
      </c>
      <c r="E47" s="10"/>
      <c r="F47" s="3" t="e">
        <f t="shared" si="1"/>
        <v>#DIV/0!</v>
      </c>
      <c r="G47" s="3" t="s">
        <v>267</v>
      </c>
      <c r="H47" s="23" t="s">
        <v>129</v>
      </c>
      <c r="I47" s="23" t="s">
        <v>127</v>
      </c>
      <c r="J47" s="23" t="s">
        <v>236</v>
      </c>
      <c r="K47" s="21" t="s">
        <v>128</v>
      </c>
    </row>
    <row r="48" spans="1:12" ht="22.5">
      <c r="A48" s="1" t="s">
        <v>2</v>
      </c>
      <c r="B48" s="2">
        <v>35</v>
      </c>
      <c r="C48" s="10"/>
      <c r="D48" s="3" t="e">
        <f t="shared" si="2"/>
        <v>#DIV/0!</v>
      </c>
      <c r="E48" s="10"/>
      <c r="F48" s="3" t="e">
        <f t="shared" si="1"/>
        <v>#DIV/0!</v>
      </c>
      <c r="G48" s="3" t="s">
        <v>263</v>
      </c>
      <c r="H48" s="23" t="s">
        <v>130</v>
      </c>
      <c r="I48" s="23" t="s">
        <v>131</v>
      </c>
      <c r="J48" s="23" t="s">
        <v>247</v>
      </c>
      <c r="K48" s="21" t="s">
        <v>132</v>
      </c>
      <c r="L48" s="5" t="s">
        <v>22</v>
      </c>
    </row>
    <row r="49" spans="1:11" ht="33.75">
      <c r="A49" s="1" t="s">
        <v>2</v>
      </c>
      <c r="B49" s="2">
        <v>36</v>
      </c>
      <c r="C49" s="10"/>
      <c r="D49" s="3" t="e">
        <f t="shared" si="2"/>
        <v>#DIV/0!</v>
      </c>
      <c r="E49" s="10"/>
      <c r="F49" s="3" t="e">
        <f t="shared" si="1"/>
        <v>#DIV/0!</v>
      </c>
      <c r="G49" s="3" t="s">
        <v>265</v>
      </c>
      <c r="H49" s="23" t="s">
        <v>133</v>
      </c>
      <c r="I49" s="23" t="s">
        <v>134</v>
      </c>
      <c r="J49" s="23" t="s">
        <v>248</v>
      </c>
      <c r="K49" s="21" t="s">
        <v>135</v>
      </c>
    </row>
    <row r="50" spans="1:11" ht="45">
      <c r="A50" s="1" t="s">
        <v>5</v>
      </c>
      <c r="B50" s="2">
        <v>37</v>
      </c>
      <c r="C50" s="10"/>
      <c r="D50" s="3" t="e">
        <f t="shared" si="2"/>
        <v>#DIV/0!</v>
      </c>
      <c r="E50" s="10"/>
      <c r="F50" s="3" t="e">
        <f t="shared" si="1"/>
        <v>#DIV/0!</v>
      </c>
      <c r="G50" s="3" t="s">
        <v>266</v>
      </c>
      <c r="H50" s="23" t="s">
        <v>136</v>
      </c>
      <c r="I50" s="23" t="s">
        <v>137</v>
      </c>
      <c r="J50" s="23" t="s">
        <v>249</v>
      </c>
      <c r="K50" s="21" t="s">
        <v>138</v>
      </c>
    </row>
    <row r="51" spans="1:13" ht="45">
      <c r="A51" s="1" t="s">
        <v>4</v>
      </c>
      <c r="B51" s="2">
        <v>38</v>
      </c>
      <c r="C51" s="10"/>
      <c r="D51" s="3" t="e">
        <f t="shared" si="2"/>
        <v>#DIV/0!</v>
      </c>
      <c r="E51" s="10"/>
      <c r="F51" s="3" t="e">
        <f t="shared" si="1"/>
        <v>#DIV/0!</v>
      </c>
      <c r="G51" s="3" t="s">
        <v>265</v>
      </c>
      <c r="H51" s="23" t="s">
        <v>139</v>
      </c>
      <c r="I51" s="23" t="s">
        <v>140</v>
      </c>
      <c r="J51" s="23" t="s">
        <v>250</v>
      </c>
      <c r="K51" s="21" t="s">
        <v>141</v>
      </c>
      <c r="M51" s="2" t="s">
        <v>201</v>
      </c>
    </row>
    <row r="52" spans="1:12" ht="78.75">
      <c r="A52" s="1" t="s">
        <v>5</v>
      </c>
      <c r="B52" s="2">
        <v>39</v>
      </c>
      <c r="C52" s="10"/>
      <c r="D52" s="3" t="e">
        <f t="shared" si="2"/>
        <v>#DIV/0!</v>
      </c>
      <c r="E52" s="10"/>
      <c r="F52" s="3" t="e">
        <f t="shared" si="1"/>
        <v>#DIV/0!</v>
      </c>
      <c r="G52" s="3" t="s">
        <v>270</v>
      </c>
      <c r="H52" s="23" t="s">
        <v>142</v>
      </c>
      <c r="I52" s="23" t="s">
        <v>143</v>
      </c>
      <c r="J52" s="23" t="s">
        <v>251</v>
      </c>
      <c r="K52" s="21" t="s">
        <v>144</v>
      </c>
      <c r="L52" s="5" t="s">
        <v>24</v>
      </c>
    </row>
    <row r="53" spans="1:13" ht="33.75">
      <c r="A53" s="1" t="s">
        <v>5</v>
      </c>
      <c r="B53" s="2">
        <v>40</v>
      </c>
      <c r="C53" s="10"/>
      <c r="D53" s="3" t="e">
        <f t="shared" si="2"/>
        <v>#DIV/0!</v>
      </c>
      <c r="E53" s="10"/>
      <c r="F53" s="3" t="e">
        <f t="shared" si="1"/>
        <v>#DIV/0!</v>
      </c>
      <c r="G53" s="3" t="s">
        <v>265</v>
      </c>
      <c r="H53" s="23" t="s">
        <v>145</v>
      </c>
      <c r="I53" s="23" t="s">
        <v>146</v>
      </c>
      <c r="J53" s="23" t="s">
        <v>252</v>
      </c>
      <c r="K53" s="21" t="s">
        <v>147</v>
      </c>
      <c r="M53" s="2" t="s">
        <v>202</v>
      </c>
    </row>
    <row r="54" spans="1:13" ht="45">
      <c r="A54" s="1" t="s">
        <v>6</v>
      </c>
      <c r="B54" s="2">
        <v>41</v>
      </c>
      <c r="C54" s="10"/>
      <c r="D54" s="3" t="e">
        <f t="shared" si="2"/>
        <v>#DIV/0!</v>
      </c>
      <c r="E54" s="10"/>
      <c r="F54" s="3" t="e">
        <f t="shared" si="1"/>
        <v>#DIV/0!</v>
      </c>
      <c r="G54" s="3" t="s">
        <v>268</v>
      </c>
      <c r="H54" s="23" t="s">
        <v>148</v>
      </c>
      <c r="I54" s="23" t="s">
        <v>149</v>
      </c>
      <c r="J54" s="23" t="s">
        <v>253</v>
      </c>
      <c r="K54" s="21" t="s">
        <v>155</v>
      </c>
      <c r="M54" s="2" t="s">
        <v>203</v>
      </c>
    </row>
    <row r="55" spans="1:12" ht="33.75">
      <c r="A55" s="1" t="s">
        <v>8</v>
      </c>
      <c r="B55" s="2">
        <v>42</v>
      </c>
      <c r="C55" s="10"/>
      <c r="D55" s="3" t="e">
        <f t="shared" si="2"/>
        <v>#DIV/0!</v>
      </c>
      <c r="E55" s="10"/>
      <c r="F55" s="3" t="e">
        <f t="shared" si="1"/>
        <v>#DIV/0!</v>
      </c>
      <c r="G55" s="3" t="s">
        <v>264</v>
      </c>
      <c r="H55" s="23" t="s">
        <v>150</v>
      </c>
      <c r="I55" s="23" t="s">
        <v>151</v>
      </c>
      <c r="J55" s="23" t="s">
        <v>254</v>
      </c>
      <c r="K55" s="21" t="s">
        <v>152</v>
      </c>
      <c r="L55" s="5" t="s">
        <v>22</v>
      </c>
    </row>
    <row r="56" spans="1:13" ht="33.75">
      <c r="A56" s="1" t="s">
        <v>6</v>
      </c>
      <c r="B56" s="2">
        <v>43</v>
      </c>
      <c r="C56" s="10"/>
      <c r="D56" s="3" t="e">
        <f t="shared" si="2"/>
        <v>#DIV/0!</v>
      </c>
      <c r="E56" s="10"/>
      <c r="F56" s="3" t="e">
        <f t="shared" si="1"/>
        <v>#DIV/0!</v>
      </c>
      <c r="G56" s="3" t="s">
        <v>270</v>
      </c>
      <c r="H56" s="23" t="s">
        <v>153</v>
      </c>
      <c r="I56" s="23" t="s">
        <v>154</v>
      </c>
      <c r="J56" s="23" t="s">
        <v>255</v>
      </c>
      <c r="K56" s="21" t="s">
        <v>156</v>
      </c>
      <c r="M56" s="2" t="s">
        <v>204</v>
      </c>
    </row>
    <row r="57" spans="1:11" ht="33.75">
      <c r="A57" s="1" t="s">
        <v>8</v>
      </c>
      <c r="B57" s="2">
        <v>44</v>
      </c>
      <c r="C57" s="10"/>
      <c r="D57" s="3" t="e">
        <f t="shared" si="2"/>
        <v>#DIV/0!</v>
      </c>
      <c r="E57" s="10"/>
      <c r="F57" s="3" t="e">
        <f t="shared" si="1"/>
        <v>#DIV/0!</v>
      </c>
      <c r="G57" s="3" t="s">
        <v>265</v>
      </c>
      <c r="H57" s="23" t="s">
        <v>157</v>
      </c>
      <c r="I57" s="23" t="s">
        <v>159</v>
      </c>
      <c r="J57" s="23" t="s">
        <v>256</v>
      </c>
      <c r="K57" s="21" t="s">
        <v>160</v>
      </c>
    </row>
    <row r="58" spans="1:13" ht="33.75">
      <c r="A58" s="1" t="s">
        <v>8</v>
      </c>
      <c r="B58" s="2">
        <v>45</v>
      </c>
      <c r="C58" s="10"/>
      <c r="D58" s="3" t="e">
        <f t="shared" si="2"/>
        <v>#DIV/0!</v>
      </c>
      <c r="E58" s="10"/>
      <c r="F58" s="3" t="e">
        <f t="shared" si="1"/>
        <v>#DIV/0!</v>
      </c>
      <c r="G58" s="3" t="s">
        <v>266</v>
      </c>
      <c r="H58" s="23" t="s">
        <v>161</v>
      </c>
      <c r="I58" s="23" t="s">
        <v>162</v>
      </c>
      <c r="J58" s="23" t="s">
        <v>257</v>
      </c>
      <c r="K58" s="21" t="s">
        <v>158</v>
      </c>
      <c r="L58" s="5" t="s">
        <v>22</v>
      </c>
      <c r="M58" s="2" t="s">
        <v>205</v>
      </c>
    </row>
    <row r="59" spans="1:12" ht="45">
      <c r="A59" s="1" t="s">
        <v>7</v>
      </c>
      <c r="B59" s="2">
        <v>46</v>
      </c>
      <c r="C59" s="10"/>
      <c r="D59" s="3" t="e">
        <f t="shared" si="2"/>
        <v>#DIV/0!</v>
      </c>
      <c r="E59" s="10"/>
      <c r="F59" s="3" t="e">
        <f t="shared" si="1"/>
        <v>#DIV/0!</v>
      </c>
      <c r="G59" s="3" t="s">
        <v>265</v>
      </c>
      <c r="H59" s="23" t="s">
        <v>163</v>
      </c>
      <c r="I59" s="23" t="s">
        <v>99</v>
      </c>
      <c r="J59" s="23" t="s">
        <v>238</v>
      </c>
      <c r="K59" s="21" t="s">
        <v>164</v>
      </c>
      <c r="L59" s="5" t="s">
        <v>25</v>
      </c>
    </row>
    <row r="60" spans="1:13" ht="33.75">
      <c r="A60" s="1" t="s">
        <v>9</v>
      </c>
      <c r="B60" s="2">
        <v>47</v>
      </c>
      <c r="C60" s="10"/>
      <c r="D60" s="3" t="e">
        <f t="shared" si="2"/>
        <v>#DIV/0!</v>
      </c>
      <c r="E60" s="10"/>
      <c r="F60" s="3" t="e">
        <f t="shared" si="1"/>
        <v>#DIV/0!</v>
      </c>
      <c r="G60" s="3" t="s">
        <v>270</v>
      </c>
      <c r="H60" s="23" t="s">
        <v>165</v>
      </c>
      <c r="I60" s="23" t="s">
        <v>166</v>
      </c>
      <c r="J60" s="23" t="s">
        <v>258</v>
      </c>
      <c r="K60" s="21" t="s">
        <v>167</v>
      </c>
      <c r="M60" s="2" t="s">
        <v>206</v>
      </c>
    </row>
    <row r="61" spans="1:11" ht="56.25">
      <c r="A61" s="1" t="s">
        <v>8</v>
      </c>
      <c r="B61" s="2">
        <v>48</v>
      </c>
      <c r="C61" s="10"/>
      <c r="D61" s="3" t="e">
        <f t="shared" si="2"/>
        <v>#DIV/0!</v>
      </c>
      <c r="E61" s="10"/>
      <c r="F61" s="3" t="e">
        <f t="shared" si="1"/>
        <v>#DIV/0!</v>
      </c>
      <c r="G61" s="3" t="s">
        <v>267</v>
      </c>
      <c r="H61" s="23" t="s">
        <v>168</v>
      </c>
      <c r="I61" s="23" t="s">
        <v>169</v>
      </c>
      <c r="J61" s="23" t="s">
        <v>259</v>
      </c>
      <c r="K61" s="21" t="s">
        <v>170</v>
      </c>
    </row>
    <row r="62" spans="1:13" ht="22.5">
      <c r="A62" s="1" t="s">
        <v>8</v>
      </c>
      <c r="B62" s="2">
        <v>49</v>
      </c>
      <c r="C62" s="10"/>
      <c r="D62" s="3" t="e">
        <f t="shared" si="2"/>
        <v>#DIV/0!</v>
      </c>
      <c r="E62" s="10"/>
      <c r="F62" s="3" t="e">
        <f t="shared" si="1"/>
        <v>#DIV/0!</v>
      </c>
      <c r="G62" s="3" t="s">
        <v>263</v>
      </c>
      <c r="H62" s="23" t="s">
        <v>171</v>
      </c>
      <c r="I62" s="21" t="s">
        <v>172</v>
      </c>
      <c r="J62" s="21" t="s">
        <v>260</v>
      </c>
      <c r="K62" s="21" t="s">
        <v>173</v>
      </c>
      <c r="L62" s="5" t="s">
        <v>174</v>
      </c>
      <c r="M62" s="2" t="s">
        <v>207</v>
      </c>
    </row>
    <row r="63" spans="1:11" ht="33.75">
      <c r="A63" s="1" t="s">
        <v>9</v>
      </c>
      <c r="B63" s="2">
        <v>50</v>
      </c>
      <c r="C63" s="10"/>
      <c r="D63" s="3" t="e">
        <f t="shared" si="2"/>
        <v>#DIV/0!</v>
      </c>
      <c r="E63" s="10"/>
      <c r="F63" s="3" t="e">
        <f t="shared" si="1"/>
        <v>#DIV/0!</v>
      </c>
      <c r="G63" s="3" t="s">
        <v>267</v>
      </c>
      <c r="H63" s="23" t="s">
        <v>175</v>
      </c>
      <c r="I63" s="23" t="s">
        <v>159</v>
      </c>
      <c r="J63" s="23" t="s">
        <v>261</v>
      </c>
      <c r="K63" s="21" t="s">
        <v>176</v>
      </c>
    </row>
    <row r="64" spans="1:14" s="8" customFormat="1" ht="12.75">
      <c r="A64" s="6"/>
      <c r="B64" s="7"/>
      <c r="C64" s="7"/>
      <c r="H64" s="25"/>
      <c r="I64" s="25"/>
      <c r="J64" s="25"/>
      <c r="K64" s="27"/>
      <c r="L64" s="9"/>
      <c r="M64" s="7"/>
      <c r="N64" s="7"/>
    </row>
    <row r="65" spans="1:14" s="8" customFormat="1" ht="12.75">
      <c r="A65" s="6"/>
      <c r="B65" s="7"/>
      <c r="C65" s="7"/>
      <c r="H65" s="25"/>
      <c r="I65" s="25"/>
      <c r="J65" s="25"/>
      <c r="K65" s="27"/>
      <c r="L65" s="9" t="s">
        <v>17</v>
      </c>
      <c r="M65" s="7"/>
      <c r="N65" s="7"/>
    </row>
    <row r="66" spans="1:14" s="8" customFormat="1" ht="12.75">
      <c r="A66" s="6"/>
      <c r="B66" s="7"/>
      <c r="C66" s="7"/>
      <c r="H66" s="25"/>
      <c r="I66" s="25"/>
      <c r="J66" s="25"/>
      <c r="K66" s="27"/>
      <c r="L66" s="9" t="s">
        <v>22</v>
      </c>
      <c r="M66" s="7"/>
      <c r="N66" s="7"/>
    </row>
    <row r="67" spans="1:14" s="8" customFormat="1" ht="12.75">
      <c r="A67" s="6"/>
      <c r="B67" s="7"/>
      <c r="C67" s="7"/>
      <c r="H67" s="25"/>
      <c r="I67" s="25"/>
      <c r="J67" s="25"/>
      <c r="K67" s="27"/>
      <c r="L67" s="9" t="s">
        <v>23</v>
      </c>
      <c r="M67" s="7"/>
      <c r="N67" s="7"/>
    </row>
    <row r="68" spans="1:14" s="8" customFormat="1" ht="12.75">
      <c r="A68" s="6"/>
      <c r="B68" s="7"/>
      <c r="C68" s="7"/>
      <c r="H68" s="25"/>
      <c r="I68" s="25"/>
      <c r="J68" s="25"/>
      <c r="K68" s="27"/>
      <c r="L68" s="9" t="s">
        <v>24</v>
      </c>
      <c r="M68" s="7"/>
      <c r="N68" s="7"/>
    </row>
    <row r="69" spans="1:14" s="8" customFormat="1" ht="12.75">
      <c r="A69" s="6"/>
      <c r="B69" s="7"/>
      <c r="C69" s="7"/>
      <c r="H69" s="25"/>
      <c r="I69" s="25"/>
      <c r="J69" s="25"/>
      <c r="K69" s="27"/>
      <c r="L69" s="9" t="s">
        <v>25</v>
      </c>
      <c r="M69" s="7"/>
      <c r="N69" s="7"/>
    </row>
    <row r="70" spans="1:14" s="8" customFormat="1" ht="12.75">
      <c r="A70" s="6"/>
      <c r="B70" s="7"/>
      <c r="C70" s="7"/>
      <c r="H70" s="25"/>
      <c r="I70" s="25"/>
      <c r="J70" s="25"/>
      <c r="K70" s="27"/>
      <c r="L70" s="9" t="s">
        <v>50</v>
      </c>
      <c r="M70" s="7"/>
      <c r="N70" s="7"/>
    </row>
    <row r="71" spans="1:14" s="8" customFormat="1" ht="12.75">
      <c r="A71" s="6"/>
      <c r="B71" s="7"/>
      <c r="C71" s="7"/>
      <c r="H71" s="25"/>
      <c r="I71" s="25"/>
      <c r="J71" s="25"/>
      <c r="K71" s="27"/>
      <c r="L71" s="9" t="s">
        <v>94</v>
      </c>
      <c r="M71" s="7"/>
      <c r="N71" s="7"/>
    </row>
    <row r="72" spans="1:14" s="8" customFormat="1" ht="12.75">
      <c r="A72" s="6"/>
      <c r="B72" s="7"/>
      <c r="C72" s="7"/>
      <c r="H72" s="25"/>
      <c r="I72" s="25"/>
      <c r="J72" s="25"/>
      <c r="K72" s="27"/>
      <c r="L72" s="9" t="s">
        <v>174</v>
      </c>
      <c r="M72" s="7"/>
      <c r="N72" s="7"/>
    </row>
    <row r="73" spans="1:14" s="8" customFormat="1" ht="12.75">
      <c r="A73" s="6"/>
      <c r="B73" s="7"/>
      <c r="C73" s="7"/>
      <c r="H73" s="25"/>
      <c r="I73" s="25"/>
      <c r="J73" s="25"/>
      <c r="K73" s="27"/>
      <c r="L73" s="9" t="s">
        <v>26</v>
      </c>
      <c r="M73" s="7"/>
      <c r="N73" s="7"/>
    </row>
    <row r="74" spans="1:14" s="8" customFormat="1" ht="12.75">
      <c r="A74" s="6"/>
      <c r="B74" s="7"/>
      <c r="C74" s="7"/>
      <c r="H74" s="25"/>
      <c r="I74" s="25"/>
      <c r="J74" s="25"/>
      <c r="K74" s="27"/>
      <c r="L74" s="9"/>
      <c r="M74" s="7"/>
      <c r="N74" s="7"/>
    </row>
    <row r="75" spans="1:14" s="8" customFormat="1" ht="12.75">
      <c r="A75" s="6"/>
      <c r="B75" s="7"/>
      <c r="C75" s="7"/>
      <c r="H75" s="25"/>
      <c r="I75" s="25"/>
      <c r="J75" s="25"/>
      <c r="K75" s="27"/>
      <c r="L75" s="9"/>
      <c r="M75" s="7"/>
      <c r="N75" s="7"/>
    </row>
  </sheetData>
  <mergeCells count="2">
    <mergeCell ref="C12:D12"/>
    <mergeCell ref="E12:F12"/>
  </mergeCells>
  <dataValidations count="1">
    <dataValidation type="list" allowBlank="1" showInputMessage="1" showErrorMessage="1" sqref="L20:L63 L14:L18">
      <formula1>$L$64:$L$73</formula1>
    </dataValidation>
  </dataValidations>
  <printOptions gridLines="1" horizontalCentered="1"/>
  <pageMargins left="0.7480314960629921" right="0.1968503937007874" top="0.7874015748031497" bottom="0.7874015748031497" header="0.5118110236220472" footer="0.5118110236220472"/>
  <pageSetup blackAndWhite="1" fitToHeight="2" fitToWidth="1" horizontalDpi="300" verticalDpi="300" orientation="landscape" scale="60" r:id="rId2"/>
  <headerFooter alignWithMargins="0">
    <oddHeader>&amp;CIS999 Grade 8 Continental Press Form 1 Simulated Test Analysis - November 2002</oddHeader>
    <oddFooter>&amp;CCreated by David Ritchie, A.U.S.S.I.E. Mathematics Consultant 2001-2002, in December 2001,updated January 2003</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Ritchie</dc:creator>
  <cp:keywords/>
  <dc:description/>
  <cp:lastModifiedBy>David Ritchie</cp:lastModifiedBy>
  <cp:lastPrinted>2003-01-10T22:38:34Z</cp:lastPrinted>
  <dcterms:created xsi:type="dcterms:W3CDTF">2001-12-08T01:30:28Z</dcterms:created>
  <dcterms:modified xsi:type="dcterms:W3CDTF">2003-01-15T01:39:12Z</dcterms:modified>
  <cp:category/>
  <cp:version/>
  <cp:contentType/>
  <cp:contentStatus/>
</cp:coreProperties>
</file>